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6" windowWidth="22980" windowHeight="9552"/>
  </bookViews>
  <sheets>
    <sheet name="C__winGPS_TMP_ALENAC1_00000000C" sheetId="1" r:id="rId1"/>
  </sheets>
  <calcPr calcId="125725"/>
</workbook>
</file>

<file path=xl/calcChain.xml><?xml version="1.0" encoding="utf-8"?>
<calcChain xmlns="http://schemas.openxmlformats.org/spreadsheetml/2006/main">
  <c r="B84" i="1"/>
</calcChain>
</file>

<file path=xl/sharedStrings.xml><?xml version="1.0" encoding="utf-8"?>
<sst xmlns="http://schemas.openxmlformats.org/spreadsheetml/2006/main" count="113" uniqueCount="47">
  <si>
    <t>Oznaka</t>
  </si>
  <si>
    <t>SVEUKUPNO RASHODI I IZDACI</t>
  </si>
  <si>
    <t>Program: 4302 Zakonski standard ustanova socijalne skrbi</t>
  </si>
  <si>
    <t>A 430204 Redovna djelatnost domova za starije osobe</t>
  </si>
  <si>
    <t>Izvor: 111 Porezni i ostali prihodi</t>
  </si>
  <si>
    <t>32 Materijalni rashodi</t>
  </si>
  <si>
    <t>323 Rashodi za usluge</t>
  </si>
  <si>
    <t>329 Ostali nespomenuti rashodi poslovanja</t>
  </si>
  <si>
    <t>42 Rashodi za nabavu proizvedene dugotrajne imovine</t>
  </si>
  <si>
    <t>422 Postrojenja i oprema</t>
  </si>
  <si>
    <t>Izvor: 321 Vlastiti prihodi - proračunski korisnici</t>
  </si>
  <si>
    <t>34 Financijski rashodi</t>
  </si>
  <si>
    <t>343 Ostali financijski rashodi</t>
  </si>
  <si>
    <t>31 Rashodi za zaposlene</t>
  </si>
  <si>
    <t>311 Plaće (Bruto)</t>
  </si>
  <si>
    <t>312 Ostali rashodi za zaposlene</t>
  </si>
  <si>
    <t>313 Doprinosi na plaće</t>
  </si>
  <si>
    <t>321 Naknade troškova zaposlenima</t>
  </si>
  <si>
    <t>322 Rashodi za materijal i energiju</t>
  </si>
  <si>
    <t>372 Ostale naknade građanima i kućanstvima iz proračuna</t>
  </si>
  <si>
    <t>Izvor: 444 Prihodi za decentralizirane funkcije - DSN</t>
  </si>
  <si>
    <t>Izvor: 621 Donacije - proračunski korisnici</t>
  </si>
  <si>
    <t>Program: 4303 Programi županijskih ustanova iznad zakonskog standarda</t>
  </si>
  <si>
    <t>T 430302 Radno okupacijske i rekreativne aktivnosti korisnika u domovima za starije osobe</t>
  </si>
  <si>
    <t>T 430303 Izvaninstitucijska skrb - "Halo pomoć" - DZSO "Kantrida"</t>
  </si>
  <si>
    <t>A 430316 Edukacija djelatnika domova za starije osobe</t>
  </si>
  <si>
    <t>Izvor: 181 Prenesena sredstva - opći prihodi i primici</t>
  </si>
  <si>
    <t>Program: 4306 Kapitalna ulaganja u ustanove socijalne skrbi</t>
  </si>
  <si>
    <t>K 430601 Adaptacija i rekonstrukcija objekata ustanova socijalne skrbi</t>
  </si>
  <si>
    <t>45 Rashodi za dodatna ulaganja na nefinancijskoj imovini</t>
  </si>
  <si>
    <t>451 Dodatna ulaganja na građevinskim objektima</t>
  </si>
  <si>
    <t>Izvor: 483 Prenesena sredstva - namjenski prihodi - proračunski korisnici</t>
  </si>
  <si>
    <t>DOM ZA STARIJE OSOBE KANTRIDA RIJEKA</t>
  </si>
  <si>
    <t>IZVRŠENJE FINANCIJSKOG PLANA ZA 2021.G.-rashodi</t>
  </si>
  <si>
    <t>Ostvarenje preth. god. 2020. (1)</t>
  </si>
  <si>
    <t>Plan 2021 (2.)</t>
  </si>
  <si>
    <t>Ostvarenje 2021. (3.)</t>
  </si>
  <si>
    <t>Ind. (4.) (3./1.)</t>
  </si>
  <si>
    <t>Ind. (5.) (3./2.)</t>
  </si>
  <si>
    <t>Izvor: 431 Prihodi za posebne namjene - proračunski koris.</t>
  </si>
  <si>
    <t>37 Naknade građanima i kućanstvima na temelju osiguran.</t>
  </si>
  <si>
    <t>Izvor: 582 Prenesena sredstva - pomoći - prorač. koris</t>
  </si>
  <si>
    <t>Izvor: 731 Prihodi od prodaje ili zamjene nefin. imov. i nakn. štete s naslova osiguranja - prorač. korisnici</t>
  </si>
  <si>
    <t>Izvor: 782 Prenesena sred. - Prihodi od prodaje ili zamjene nefinanc. imovine i naknade štete s naslova osiguranja</t>
  </si>
  <si>
    <t>Obrazloženja:</t>
  </si>
  <si>
    <t xml:space="preserve">Zbog više ostvarenih prihoda na izvorima: donacije, prihodi od prodaje nefinancijske imovine i naknade štete s naslova osiguranja, vlastiti prihodi, ostvareni su i veći rashodi na navedenim izvorima i to za nabavku potrebne dugotrajne imovine. Planirani, a neostvareni rashodi na kapitalnim ulaganjima ( Adaptacija i rekonstrukcija objekata ustanova socijalne skrbi) su zbog nezavršetka radova na IV katu B zgrade, a koji će biti završeni u siječnju 2022.g. Energetska obnova Doma Kantrida, koja će biti sufinancirana putem EU Projekata i Prenesenih sredstava Doma, prolongirana je također za 2022.g  </t>
  </si>
  <si>
    <t>Rijeka, 25.01.2022.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</si>
</sst>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7"/>
      <color theme="1"/>
      <name val="Verdana"/>
      <family val="2"/>
      <charset val="238"/>
    </font>
    <font>
      <b/>
      <sz val="8"/>
      <color rgb="FF000000"/>
      <name val="Verdana"/>
      <family val="2"/>
      <charset val="238"/>
    </font>
    <font>
      <b/>
      <sz val="10"/>
      <color rgb="FFFFFFFF"/>
      <name val="Arial"/>
      <family val="2"/>
      <charset val="238"/>
    </font>
    <font>
      <b/>
      <sz val="10"/>
      <color rgb="FF0000FF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Verdana"/>
      <family val="2"/>
      <charset val="238"/>
    </font>
    <font>
      <b/>
      <sz val="7"/>
      <color theme="1"/>
      <name val="Verdana"/>
      <family val="2"/>
      <charset val="238"/>
    </font>
    <font>
      <b/>
      <sz val="7"/>
      <color rgb="FFFFFFFF"/>
      <name val="Verdana"/>
      <family val="2"/>
      <charset val="238"/>
    </font>
    <font>
      <b/>
      <sz val="7"/>
      <color rgb="FF0000FF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9"/>
      <color theme="1"/>
      <name val="Verdana"/>
      <family val="2"/>
      <charset val="238"/>
    </font>
    <font>
      <sz val="9"/>
      <color theme="1"/>
      <name val="Verdana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00FF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5">
    <xf numFmtId="0" fontId="0" fillId="0" borderId="0" xfId="0"/>
    <xf numFmtId="0" fontId="18" fillId="0" borderId="0" xfId="0" applyFont="1"/>
    <xf numFmtId="0" fontId="19" fillId="0" borderId="10" xfId="0" applyFont="1" applyBorder="1" applyAlignment="1">
      <alignment horizontal="center" vertical="center" wrapText="1"/>
    </xf>
    <xf numFmtId="0" fontId="20" fillId="33" borderId="11" xfId="0" applyFont="1" applyFill="1" applyBorder="1" applyAlignment="1">
      <alignment horizontal="left" wrapText="1"/>
    </xf>
    <xf numFmtId="4" fontId="20" fillId="33" borderId="11" xfId="0" applyNumberFormat="1" applyFont="1" applyFill="1" applyBorder="1" applyAlignment="1">
      <alignment horizontal="right" wrapText="1"/>
    </xf>
    <xf numFmtId="0" fontId="20" fillId="33" borderId="11" xfId="0" applyFont="1" applyFill="1" applyBorder="1" applyAlignment="1">
      <alignment horizontal="right" wrapText="1"/>
    </xf>
    <xf numFmtId="0" fontId="21" fillId="34" borderId="11" xfId="0" applyFont="1" applyFill="1" applyBorder="1" applyAlignment="1">
      <alignment horizontal="left" wrapText="1" indent="1"/>
    </xf>
    <xf numFmtId="4" fontId="21" fillId="34" borderId="11" xfId="0" applyNumberFormat="1" applyFont="1" applyFill="1" applyBorder="1" applyAlignment="1">
      <alignment horizontal="right" wrapText="1"/>
    </xf>
    <xf numFmtId="0" fontId="21" fillId="34" borderId="11" xfId="0" applyFont="1" applyFill="1" applyBorder="1" applyAlignment="1">
      <alignment wrapText="1"/>
    </xf>
    <xf numFmtId="0" fontId="21" fillId="34" borderId="11" xfId="0" applyFont="1" applyFill="1" applyBorder="1" applyAlignment="1">
      <alignment horizontal="right" wrapText="1"/>
    </xf>
    <xf numFmtId="4" fontId="22" fillId="34" borderId="11" xfId="0" applyNumberFormat="1" applyFont="1" applyFill="1" applyBorder="1" applyAlignment="1">
      <alignment horizontal="right" wrapText="1"/>
    </xf>
    <xf numFmtId="0" fontId="22" fillId="34" borderId="11" xfId="0" applyFont="1" applyFill="1" applyBorder="1" applyAlignment="1">
      <alignment wrapText="1"/>
    </xf>
    <xf numFmtId="0" fontId="22" fillId="34" borderId="11" xfId="0" applyFont="1" applyFill="1" applyBorder="1" applyAlignment="1">
      <alignment horizontal="right" wrapText="1"/>
    </xf>
    <xf numFmtId="0" fontId="24" fillId="0" borderId="0" xfId="0" applyFont="1"/>
    <xf numFmtId="0" fontId="25" fillId="33" borderId="11" xfId="0" applyFont="1" applyFill="1" applyBorder="1" applyAlignment="1">
      <alignment horizontal="right" wrapText="1"/>
    </xf>
    <xf numFmtId="0" fontId="26" fillId="34" borderId="11" xfId="0" applyFont="1" applyFill="1" applyBorder="1" applyAlignment="1">
      <alignment horizontal="right" wrapText="1"/>
    </xf>
    <xf numFmtId="0" fontId="27" fillId="34" borderId="11" xfId="0" applyFont="1" applyFill="1" applyBorder="1" applyAlignment="1">
      <alignment horizontal="right" wrapText="1"/>
    </xf>
    <xf numFmtId="4" fontId="27" fillId="34" borderId="11" xfId="0" applyNumberFormat="1" applyFont="1" applyFill="1" applyBorder="1" applyAlignment="1">
      <alignment horizontal="right" wrapText="1"/>
    </xf>
    <xf numFmtId="0" fontId="27" fillId="34" borderId="11" xfId="0" applyFont="1" applyFill="1" applyBorder="1" applyAlignment="1">
      <alignment wrapText="1"/>
    </xf>
    <xf numFmtId="0" fontId="22" fillId="34" borderId="11" xfId="0" applyFont="1" applyFill="1" applyBorder="1" applyAlignment="1">
      <alignment horizontal="center" wrapText="1"/>
    </xf>
    <xf numFmtId="0" fontId="22" fillId="34" borderId="11" xfId="0" applyFont="1" applyFill="1" applyBorder="1" applyAlignment="1">
      <alignment horizontal="left" wrapText="1"/>
    </xf>
    <xf numFmtId="0" fontId="22" fillId="34" borderId="1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3" fillId="0" borderId="12" xfId="0" applyFont="1" applyBorder="1" applyAlignment="1">
      <alignment horizontal="center" wrapText="1"/>
    </xf>
    <xf numFmtId="4" fontId="19" fillId="0" borderId="10" xfId="0" applyNumberFormat="1" applyFont="1" applyBorder="1" applyAlignment="1">
      <alignment horizontal="center" vertical="center" wrapText="1"/>
    </xf>
    <xf numFmtId="4" fontId="22" fillId="34" borderId="11" xfId="0" applyNumberFormat="1" applyFont="1" applyFill="1" applyBorder="1" applyAlignment="1">
      <alignment wrapText="1"/>
    </xf>
    <xf numFmtId="4" fontId="21" fillId="34" borderId="11" xfId="0" applyNumberFormat="1" applyFont="1" applyFill="1" applyBorder="1" applyAlignment="1">
      <alignment wrapText="1"/>
    </xf>
    <xf numFmtId="4" fontId="18" fillId="0" borderId="0" xfId="0" applyNumberFormat="1" applyFont="1"/>
    <xf numFmtId="0" fontId="18" fillId="0" borderId="0" xfId="0" applyNumberFormat="1" applyFont="1" applyAlignment="1">
      <alignment horizontal="left" wrapText="1"/>
    </xf>
    <xf numFmtId="0" fontId="28" fillId="0" borderId="0" xfId="0" applyFont="1"/>
    <xf numFmtId="0" fontId="28" fillId="0" borderId="0" xfId="0" applyNumberFormat="1" applyFont="1" applyAlignment="1">
      <alignment horizontal="left" wrapText="1"/>
    </xf>
    <xf numFmtId="0" fontId="22" fillId="34" borderId="0" xfId="0" applyFont="1" applyFill="1" applyBorder="1" applyAlignment="1">
      <alignment wrapText="1"/>
    </xf>
    <xf numFmtId="4" fontId="22" fillId="34" borderId="0" xfId="0" applyNumberFormat="1" applyFont="1" applyFill="1" applyBorder="1" applyAlignment="1">
      <alignment horizontal="right" wrapText="1"/>
    </xf>
    <xf numFmtId="0" fontId="27" fillId="34" borderId="0" xfId="0" applyFont="1" applyFill="1" applyBorder="1" applyAlignment="1">
      <alignment wrapText="1"/>
    </xf>
    <xf numFmtId="0" fontId="29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12"/>
  <sheetViews>
    <sheetView showGridLines="0" tabSelected="1" topLeftCell="A94" zoomScaleNormal="100" workbookViewId="0">
      <selection activeCell="A120" sqref="A120"/>
    </sheetView>
  </sheetViews>
  <sheetFormatPr defaultRowHeight="9"/>
  <cols>
    <col min="1" max="1" width="55.33203125" style="1" customWidth="1"/>
    <col min="2" max="2" width="16.44140625" style="27" customWidth="1"/>
    <col min="3" max="4" width="21.21875" style="1" customWidth="1"/>
    <col min="5" max="5" width="12.44140625" style="1" customWidth="1"/>
    <col min="6" max="6" width="10" style="13" customWidth="1"/>
    <col min="7" max="16384" width="8.88671875" style="1"/>
  </cols>
  <sheetData>
    <row r="1" spans="1:6" ht="15" customHeight="1">
      <c r="A1" s="22" t="s">
        <v>32</v>
      </c>
      <c r="B1" s="22"/>
    </row>
    <row r="2" spans="1:6" ht="15" customHeight="1" thickBot="1">
      <c r="A2" s="23" t="s">
        <v>33</v>
      </c>
      <c r="B2" s="23"/>
    </row>
    <row r="3" spans="1:6" ht="24.6" customHeight="1" thickBot="1">
      <c r="A3" s="2" t="s">
        <v>0</v>
      </c>
      <c r="B3" s="24" t="s">
        <v>34</v>
      </c>
      <c r="C3" s="2" t="s">
        <v>35</v>
      </c>
      <c r="D3" s="2" t="s">
        <v>36</v>
      </c>
      <c r="E3" s="2" t="s">
        <v>37</v>
      </c>
      <c r="F3" s="2" t="s">
        <v>38</v>
      </c>
    </row>
    <row r="4" spans="1:6" ht="13.2">
      <c r="A4" s="3" t="s">
        <v>1</v>
      </c>
      <c r="B4" s="4">
        <v>26046609.460000001</v>
      </c>
      <c r="C4" s="4">
        <v>26362598.640000001</v>
      </c>
      <c r="D4" s="4">
        <v>24630041.670000002</v>
      </c>
      <c r="E4" s="5">
        <v>94.56</v>
      </c>
      <c r="F4" s="14">
        <v>93.43</v>
      </c>
    </row>
    <row r="5" spans="1:6" ht="13.2">
      <c r="A5" s="6" t="s">
        <v>2</v>
      </c>
      <c r="B5" s="7">
        <v>25085556.989999998</v>
      </c>
      <c r="C5" s="7">
        <v>24784792</v>
      </c>
      <c r="D5" s="7">
        <v>24326115.640000001</v>
      </c>
      <c r="E5" s="9">
        <v>96.97</v>
      </c>
      <c r="F5" s="15">
        <v>98.15</v>
      </c>
    </row>
    <row r="6" spans="1:6" ht="13.2">
      <c r="A6" s="6" t="s">
        <v>3</v>
      </c>
      <c r="B6" s="7">
        <v>25085556.989999998</v>
      </c>
      <c r="C6" s="7">
        <v>24784792</v>
      </c>
      <c r="D6" s="7">
        <v>24326115.640000001</v>
      </c>
      <c r="E6" s="9">
        <v>96.97</v>
      </c>
      <c r="F6" s="15">
        <v>98.15</v>
      </c>
    </row>
    <row r="7" spans="1:6" ht="13.2">
      <c r="A7" s="19" t="s">
        <v>4</v>
      </c>
      <c r="B7" s="10">
        <v>32620</v>
      </c>
      <c r="C7" s="10">
        <v>133270</v>
      </c>
      <c r="D7" s="10">
        <v>132620</v>
      </c>
      <c r="E7" s="12">
        <v>406.56</v>
      </c>
      <c r="F7" s="16">
        <v>99.51</v>
      </c>
    </row>
    <row r="8" spans="1:6" ht="13.2">
      <c r="A8" s="11" t="s">
        <v>5</v>
      </c>
      <c r="B8" s="10">
        <v>32620</v>
      </c>
      <c r="C8" s="10">
        <v>33270</v>
      </c>
      <c r="D8" s="10">
        <v>32620</v>
      </c>
      <c r="E8" s="12">
        <v>100</v>
      </c>
      <c r="F8" s="16">
        <v>98.05</v>
      </c>
    </row>
    <row r="9" spans="1:6" ht="13.2">
      <c r="A9" s="11" t="s">
        <v>6</v>
      </c>
      <c r="B9" s="10">
        <v>13020</v>
      </c>
      <c r="C9" s="10">
        <v>13020</v>
      </c>
      <c r="D9" s="10">
        <v>13020</v>
      </c>
      <c r="E9" s="12">
        <v>100</v>
      </c>
      <c r="F9" s="16">
        <v>100</v>
      </c>
    </row>
    <row r="10" spans="1:6" ht="13.2">
      <c r="A10" s="11" t="s">
        <v>7</v>
      </c>
      <c r="B10" s="10">
        <v>19600</v>
      </c>
      <c r="C10" s="10">
        <v>20250</v>
      </c>
      <c r="D10" s="10">
        <v>19600</v>
      </c>
      <c r="E10" s="12">
        <v>100</v>
      </c>
      <c r="F10" s="16">
        <v>96.79</v>
      </c>
    </row>
    <row r="11" spans="1:6" ht="13.2">
      <c r="A11" s="11" t="s">
        <v>8</v>
      </c>
      <c r="B11" s="25"/>
      <c r="C11" s="10">
        <v>100000</v>
      </c>
      <c r="D11" s="10">
        <v>100000</v>
      </c>
      <c r="E11" s="11"/>
      <c r="F11" s="16">
        <v>100</v>
      </c>
    </row>
    <row r="12" spans="1:6" ht="13.2">
      <c r="A12" s="11" t="s">
        <v>9</v>
      </c>
      <c r="B12" s="25"/>
      <c r="C12" s="10">
        <v>100000</v>
      </c>
      <c r="D12" s="10">
        <v>100000</v>
      </c>
      <c r="E12" s="11"/>
      <c r="F12" s="16">
        <v>100</v>
      </c>
    </row>
    <row r="13" spans="1:6" ht="13.2">
      <c r="A13" s="19" t="s">
        <v>10</v>
      </c>
      <c r="B13" s="10">
        <v>87909.66</v>
      </c>
      <c r="C13" s="10">
        <v>9300</v>
      </c>
      <c r="D13" s="10">
        <v>98099.95</v>
      </c>
      <c r="E13" s="12">
        <v>111.59</v>
      </c>
      <c r="F13" s="17">
        <v>1054.8399999999999</v>
      </c>
    </row>
    <row r="14" spans="1:6" ht="13.2">
      <c r="A14" s="11" t="s">
        <v>11</v>
      </c>
      <c r="B14" s="10">
        <v>1300</v>
      </c>
      <c r="C14" s="10">
        <v>1300</v>
      </c>
      <c r="D14" s="10">
        <v>1300</v>
      </c>
      <c r="E14" s="12">
        <v>100</v>
      </c>
      <c r="F14" s="16">
        <v>100</v>
      </c>
    </row>
    <row r="15" spans="1:6" ht="13.2">
      <c r="A15" s="11" t="s">
        <v>12</v>
      </c>
      <c r="B15" s="10">
        <v>1300</v>
      </c>
      <c r="C15" s="10">
        <v>1300</v>
      </c>
      <c r="D15" s="10">
        <v>1300</v>
      </c>
      <c r="E15" s="12">
        <v>100</v>
      </c>
      <c r="F15" s="16">
        <v>100</v>
      </c>
    </row>
    <row r="16" spans="1:6" ht="13.2">
      <c r="A16" s="11" t="s">
        <v>8</v>
      </c>
      <c r="B16" s="10">
        <v>86609.66</v>
      </c>
      <c r="C16" s="10">
        <v>8000</v>
      </c>
      <c r="D16" s="10">
        <v>96799.95</v>
      </c>
      <c r="E16" s="12">
        <v>111.77</v>
      </c>
      <c r="F16" s="17">
        <v>1210</v>
      </c>
    </row>
    <row r="17" spans="1:6" ht="13.2">
      <c r="A17" s="11" t="s">
        <v>9</v>
      </c>
      <c r="B17" s="10">
        <v>86609.66</v>
      </c>
      <c r="C17" s="10">
        <v>8000</v>
      </c>
      <c r="D17" s="10">
        <v>96799.95</v>
      </c>
      <c r="E17" s="12">
        <v>111.77</v>
      </c>
      <c r="F17" s="17">
        <v>1210</v>
      </c>
    </row>
    <row r="18" spans="1:6" ht="13.2">
      <c r="A18" s="19" t="s">
        <v>39</v>
      </c>
      <c r="B18" s="10">
        <v>19773004.379999999</v>
      </c>
      <c r="C18" s="10">
        <v>20360000</v>
      </c>
      <c r="D18" s="10">
        <v>19767881.559999999</v>
      </c>
      <c r="E18" s="12">
        <v>99.97</v>
      </c>
      <c r="F18" s="16">
        <v>97.09</v>
      </c>
    </row>
    <row r="19" spans="1:6" ht="13.2">
      <c r="A19" s="11" t="s">
        <v>13</v>
      </c>
      <c r="B19" s="10">
        <v>12578533.4</v>
      </c>
      <c r="C19" s="10">
        <v>12860000</v>
      </c>
      <c r="D19" s="10">
        <v>12709632.550000001</v>
      </c>
      <c r="E19" s="12">
        <v>101.04</v>
      </c>
      <c r="F19" s="16">
        <v>98.83</v>
      </c>
    </row>
    <row r="20" spans="1:6" ht="13.2">
      <c r="A20" s="11" t="s">
        <v>14</v>
      </c>
      <c r="B20" s="10">
        <v>9878577.9800000004</v>
      </c>
      <c r="C20" s="10">
        <v>10210000</v>
      </c>
      <c r="D20" s="10">
        <v>10064671.02</v>
      </c>
      <c r="E20" s="12">
        <v>101.88</v>
      </c>
      <c r="F20" s="16">
        <v>98.58</v>
      </c>
    </row>
    <row r="21" spans="1:6" ht="13.2">
      <c r="A21" s="11" t="s">
        <v>15</v>
      </c>
      <c r="B21" s="10">
        <v>808114.53</v>
      </c>
      <c r="C21" s="10">
        <v>750000</v>
      </c>
      <c r="D21" s="10">
        <v>783321.59999999998</v>
      </c>
      <c r="E21" s="12">
        <v>96.93</v>
      </c>
      <c r="F21" s="16">
        <v>104.44</v>
      </c>
    </row>
    <row r="22" spans="1:6" ht="13.2">
      <c r="A22" s="11" t="s">
        <v>16</v>
      </c>
      <c r="B22" s="10">
        <v>1891840.89</v>
      </c>
      <c r="C22" s="10">
        <v>1900000</v>
      </c>
      <c r="D22" s="10">
        <v>1861639.93</v>
      </c>
      <c r="E22" s="12">
        <v>98.4</v>
      </c>
      <c r="F22" s="16">
        <v>97.98</v>
      </c>
    </row>
    <row r="23" spans="1:6" ht="13.2">
      <c r="A23" s="11" t="s">
        <v>5</v>
      </c>
      <c r="B23" s="10">
        <v>6813218.9100000001</v>
      </c>
      <c r="C23" s="10">
        <v>7403000</v>
      </c>
      <c r="D23" s="10">
        <v>6865104.0800000001</v>
      </c>
      <c r="E23" s="12">
        <v>100.76</v>
      </c>
      <c r="F23" s="16">
        <v>92.73</v>
      </c>
    </row>
    <row r="24" spans="1:6" ht="13.2">
      <c r="A24" s="11" t="s">
        <v>17</v>
      </c>
      <c r="B24" s="10">
        <v>572962.91</v>
      </c>
      <c r="C24" s="10">
        <v>580000</v>
      </c>
      <c r="D24" s="10">
        <v>552085.81999999995</v>
      </c>
      <c r="E24" s="12">
        <v>96.36</v>
      </c>
      <c r="F24" s="16">
        <v>95.19</v>
      </c>
    </row>
    <row r="25" spans="1:6" ht="13.2">
      <c r="A25" s="11" t="s">
        <v>18</v>
      </c>
      <c r="B25" s="10">
        <v>4028022.14</v>
      </c>
      <c r="C25" s="10">
        <v>4790000</v>
      </c>
      <c r="D25" s="10">
        <v>4415496.79</v>
      </c>
      <c r="E25" s="12">
        <v>109.62</v>
      </c>
      <c r="F25" s="16">
        <v>92.18</v>
      </c>
    </row>
    <row r="26" spans="1:6" ht="13.2">
      <c r="A26" s="11" t="s">
        <v>6</v>
      </c>
      <c r="B26" s="10">
        <v>2072051.44</v>
      </c>
      <c r="C26" s="10">
        <v>1881000</v>
      </c>
      <c r="D26" s="10">
        <v>1754436.39</v>
      </c>
      <c r="E26" s="12">
        <v>84.67</v>
      </c>
      <c r="F26" s="16">
        <v>93.27</v>
      </c>
    </row>
    <row r="27" spans="1:6" ht="13.2">
      <c r="A27" s="11" t="s">
        <v>7</v>
      </c>
      <c r="B27" s="10">
        <v>140182.42000000001</v>
      </c>
      <c r="C27" s="10">
        <v>152000</v>
      </c>
      <c r="D27" s="10">
        <v>143085.07999999999</v>
      </c>
      <c r="E27" s="12">
        <v>102.07</v>
      </c>
      <c r="F27" s="16">
        <v>94.13</v>
      </c>
    </row>
    <row r="28" spans="1:6" ht="13.2">
      <c r="A28" s="11" t="s">
        <v>11</v>
      </c>
      <c r="B28" s="10">
        <v>8290.82</v>
      </c>
      <c r="C28" s="10">
        <v>10000</v>
      </c>
      <c r="D28" s="10">
        <v>8246.61</v>
      </c>
      <c r="E28" s="12">
        <v>99.47</v>
      </c>
      <c r="F28" s="16">
        <v>82.47</v>
      </c>
    </row>
    <row r="29" spans="1:6" ht="13.2">
      <c r="A29" s="11" t="s">
        <v>12</v>
      </c>
      <c r="B29" s="10">
        <v>8290.82</v>
      </c>
      <c r="C29" s="10">
        <v>10000</v>
      </c>
      <c r="D29" s="10">
        <v>8246.61</v>
      </c>
      <c r="E29" s="12">
        <v>99.47</v>
      </c>
      <c r="F29" s="16">
        <v>82.47</v>
      </c>
    </row>
    <row r="30" spans="1:6" ht="13.2">
      <c r="A30" s="11" t="s">
        <v>40</v>
      </c>
      <c r="B30" s="10">
        <v>86483.03</v>
      </c>
      <c r="C30" s="10">
        <v>87000</v>
      </c>
      <c r="D30" s="10">
        <v>87512.42</v>
      </c>
      <c r="E30" s="12">
        <v>101.19</v>
      </c>
      <c r="F30" s="16">
        <v>100.59</v>
      </c>
    </row>
    <row r="31" spans="1:6" ht="13.2">
      <c r="A31" s="11" t="s">
        <v>19</v>
      </c>
      <c r="B31" s="10">
        <v>86483.03</v>
      </c>
      <c r="C31" s="10">
        <v>87000</v>
      </c>
      <c r="D31" s="10">
        <v>87512.42</v>
      </c>
      <c r="E31" s="12">
        <v>101.19</v>
      </c>
      <c r="F31" s="16">
        <v>100.59</v>
      </c>
    </row>
    <row r="32" spans="1:6" ht="13.2">
      <c r="A32" s="11" t="s">
        <v>8</v>
      </c>
      <c r="B32" s="10">
        <v>286478.21999999997</v>
      </c>
      <c r="C32" s="11"/>
      <c r="D32" s="10">
        <v>97385.9</v>
      </c>
      <c r="E32" s="12">
        <v>33.99</v>
      </c>
      <c r="F32" s="18"/>
    </row>
    <row r="33" spans="1:6" ht="13.2">
      <c r="A33" s="11" t="s">
        <v>9</v>
      </c>
      <c r="B33" s="10">
        <v>286478.21999999997</v>
      </c>
      <c r="C33" s="11"/>
      <c r="D33" s="10">
        <v>97385.9</v>
      </c>
      <c r="E33" s="12">
        <v>33.99</v>
      </c>
      <c r="F33" s="18"/>
    </row>
    <row r="34" spans="1:6" ht="13.2">
      <c r="A34" s="19" t="s">
        <v>20</v>
      </c>
      <c r="B34" s="10">
        <v>4378410</v>
      </c>
      <c r="C34" s="10">
        <v>4255322</v>
      </c>
      <c r="D34" s="10">
        <v>4255322</v>
      </c>
      <c r="E34" s="12">
        <v>97.19</v>
      </c>
      <c r="F34" s="16">
        <v>100</v>
      </c>
    </row>
    <row r="35" spans="1:6" ht="13.2">
      <c r="A35" s="11" t="s">
        <v>13</v>
      </c>
      <c r="B35" s="10">
        <v>3092833</v>
      </c>
      <c r="C35" s="10">
        <v>3092833</v>
      </c>
      <c r="D35" s="10">
        <v>3092833</v>
      </c>
      <c r="E35" s="12">
        <v>100</v>
      </c>
      <c r="F35" s="16">
        <v>100</v>
      </c>
    </row>
    <row r="36" spans="1:6" ht="13.2">
      <c r="A36" s="11" t="s">
        <v>14</v>
      </c>
      <c r="B36" s="10">
        <v>2887877</v>
      </c>
      <c r="C36" s="10">
        <v>2887877</v>
      </c>
      <c r="D36" s="10">
        <v>2887877</v>
      </c>
      <c r="E36" s="12">
        <v>100</v>
      </c>
      <c r="F36" s="16">
        <v>100</v>
      </c>
    </row>
    <row r="37" spans="1:6" ht="13.2">
      <c r="A37" s="11" t="s">
        <v>16</v>
      </c>
      <c r="B37" s="10">
        <v>204956</v>
      </c>
      <c r="C37" s="10">
        <v>204956</v>
      </c>
      <c r="D37" s="10">
        <v>204956</v>
      </c>
      <c r="E37" s="12">
        <v>100</v>
      </c>
      <c r="F37" s="16">
        <v>100</v>
      </c>
    </row>
    <row r="38" spans="1:6" ht="13.2">
      <c r="A38" s="11" t="s">
        <v>5</v>
      </c>
      <c r="B38" s="10">
        <v>1092489</v>
      </c>
      <c r="C38" s="10">
        <v>992489</v>
      </c>
      <c r="D38" s="10">
        <v>992489</v>
      </c>
      <c r="E38" s="12">
        <v>90.85</v>
      </c>
      <c r="F38" s="16">
        <v>100</v>
      </c>
    </row>
    <row r="39" spans="1:6" ht="13.2">
      <c r="A39" s="11" t="s">
        <v>18</v>
      </c>
      <c r="B39" s="10">
        <v>802489</v>
      </c>
      <c r="C39" s="10">
        <v>702489</v>
      </c>
      <c r="D39" s="10">
        <v>702489</v>
      </c>
      <c r="E39" s="12">
        <v>87.54</v>
      </c>
      <c r="F39" s="16">
        <v>100</v>
      </c>
    </row>
    <row r="40" spans="1:6" ht="13.2">
      <c r="A40" s="11" t="s">
        <v>6</v>
      </c>
      <c r="B40" s="10">
        <v>290000</v>
      </c>
      <c r="C40" s="10">
        <v>290000</v>
      </c>
      <c r="D40" s="10">
        <v>290000</v>
      </c>
      <c r="E40" s="12">
        <v>100</v>
      </c>
      <c r="F40" s="16">
        <v>100</v>
      </c>
    </row>
    <row r="41" spans="1:6" ht="13.2">
      <c r="A41" s="11" t="s">
        <v>8</v>
      </c>
      <c r="B41" s="10">
        <v>193088</v>
      </c>
      <c r="C41" s="10">
        <v>170000</v>
      </c>
      <c r="D41" s="10">
        <v>170000</v>
      </c>
      <c r="E41" s="12">
        <v>88.04</v>
      </c>
      <c r="F41" s="16">
        <v>100</v>
      </c>
    </row>
    <row r="42" spans="1:6" ht="13.2">
      <c r="A42" s="11" t="s">
        <v>9</v>
      </c>
      <c r="B42" s="10">
        <v>193088</v>
      </c>
      <c r="C42" s="10">
        <v>170000</v>
      </c>
      <c r="D42" s="10">
        <v>170000</v>
      </c>
      <c r="E42" s="12">
        <v>88.04</v>
      </c>
      <c r="F42" s="16">
        <v>100</v>
      </c>
    </row>
    <row r="43" spans="1:6" ht="13.2">
      <c r="A43" s="19" t="s">
        <v>41</v>
      </c>
      <c r="B43" s="10">
        <v>521575.79</v>
      </c>
      <c r="C43" s="11"/>
      <c r="D43" s="11"/>
      <c r="E43" s="11"/>
      <c r="F43" s="18"/>
    </row>
    <row r="44" spans="1:6" ht="13.2">
      <c r="A44" s="11" t="s">
        <v>13</v>
      </c>
      <c r="B44" s="10">
        <v>200000</v>
      </c>
      <c r="C44" s="11"/>
      <c r="D44" s="11"/>
      <c r="E44" s="11"/>
      <c r="F44" s="18"/>
    </row>
    <row r="45" spans="1:6" ht="13.2">
      <c r="A45" s="11" t="s">
        <v>14</v>
      </c>
      <c r="B45" s="10">
        <v>200000</v>
      </c>
      <c r="C45" s="11"/>
      <c r="D45" s="11"/>
      <c r="E45" s="11"/>
      <c r="F45" s="18"/>
    </row>
    <row r="46" spans="1:6" ht="13.2">
      <c r="A46" s="11" t="s">
        <v>5</v>
      </c>
      <c r="B46" s="10">
        <v>321575.78999999998</v>
      </c>
      <c r="C46" s="11"/>
      <c r="D46" s="11"/>
      <c r="E46" s="11"/>
      <c r="F46" s="18"/>
    </row>
    <row r="47" spans="1:6" ht="13.2">
      <c r="A47" s="11" t="s">
        <v>18</v>
      </c>
      <c r="B47" s="10">
        <v>321575.78999999998</v>
      </c>
      <c r="C47" s="11"/>
      <c r="D47" s="11"/>
      <c r="E47" s="11"/>
      <c r="F47" s="18"/>
    </row>
    <row r="48" spans="1:6" ht="13.2">
      <c r="A48" s="19" t="s">
        <v>21</v>
      </c>
      <c r="B48" s="10">
        <v>52222.75</v>
      </c>
      <c r="C48" s="10">
        <v>11900</v>
      </c>
      <c r="D48" s="10">
        <v>35971.620000000003</v>
      </c>
      <c r="E48" s="12">
        <v>68.88</v>
      </c>
      <c r="F48" s="16">
        <v>302.27999999999997</v>
      </c>
    </row>
    <row r="49" spans="1:6" ht="13.2">
      <c r="A49" s="11" t="s">
        <v>5</v>
      </c>
      <c r="B49" s="10">
        <v>37432.75</v>
      </c>
      <c r="C49" s="10">
        <v>11900</v>
      </c>
      <c r="D49" s="10">
        <v>15971.62</v>
      </c>
      <c r="E49" s="12">
        <v>42.67</v>
      </c>
      <c r="F49" s="16">
        <v>134.22</v>
      </c>
    </row>
    <row r="50" spans="1:6" ht="13.2">
      <c r="A50" s="11" t="s">
        <v>18</v>
      </c>
      <c r="B50" s="10">
        <v>37432.75</v>
      </c>
      <c r="C50" s="10">
        <v>11900</v>
      </c>
      <c r="D50" s="10">
        <v>15971.62</v>
      </c>
      <c r="E50" s="12">
        <v>42.67</v>
      </c>
      <c r="F50" s="16">
        <v>134.22</v>
      </c>
    </row>
    <row r="51" spans="1:6" ht="13.2">
      <c r="A51" s="11" t="s">
        <v>8</v>
      </c>
      <c r="B51" s="10">
        <v>14790</v>
      </c>
      <c r="C51" s="11"/>
      <c r="D51" s="10">
        <v>20000</v>
      </c>
      <c r="E51" s="12">
        <v>135.22999999999999</v>
      </c>
      <c r="F51" s="18"/>
    </row>
    <row r="52" spans="1:6" ht="13.2">
      <c r="A52" s="11" t="s">
        <v>9</v>
      </c>
      <c r="B52" s="10">
        <v>14790</v>
      </c>
      <c r="C52" s="11"/>
      <c r="D52" s="10">
        <v>20000</v>
      </c>
      <c r="E52" s="12">
        <v>135.22999999999999</v>
      </c>
      <c r="F52" s="18"/>
    </row>
    <row r="53" spans="1:6" ht="26.4">
      <c r="A53" s="21" t="s">
        <v>42</v>
      </c>
      <c r="B53" s="10">
        <v>62983.92</v>
      </c>
      <c r="C53" s="10">
        <v>15000</v>
      </c>
      <c r="D53" s="10">
        <v>36220.51</v>
      </c>
      <c r="E53" s="12">
        <v>57.51</v>
      </c>
      <c r="F53" s="16">
        <v>241.47</v>
      </c>
    </row>
    <row r="54" spans="1:6" ht="13.2">
      <c r="A54" s="11" t="s">
        <v>8</v>
      </c>
      <c r="B54" s="10">
        <v>62983.92</v>
      </c>
      <c r="C54" s="10">
        <v>15000</v>
      </c>
      <c r="D54" s="10">
        <v>36220.51</v>
      </c>
      <c r="E54" s="12">
        <v>57.51</v>
      </c>
      <c r="F54" s="16">
        <v>241.47</v>
      </c>
    </row>
    <row r="55" spans="1:6" ht="13.2">
      <c r="A55" s="11" t="s">
        <v>9</v>
      </c>
      <c r="B55" s="10">
        <v>62983.92</v>
      </c>
      <c r="C55" s="10">
        <v>15000</v>
      </c>
      <c r="D55" s="10">
        <v>36220.51</v>
      </c>
      <c r="E55" s="12">
        <v>57.51</v>
      </c>
      <c r="F55" s="16">
        <v>241.47</v>
      </c>
    </row>
    <row r="56" spans="1:6" ht="26.4">
      <c r="A56" s="19" t="s">
        <v>43</v>
      </c>
      <c r="B56" s="10">
        <v>176830.49</v>
      </c>
      <c r="C56" s="11"/>
      <c r="D56" s="11"/>
      <c r="E56" s="11"/>
      <c r="F56" s="18"/>
    </row>
    <row r="57" spans="1:6" ht="13.2">
      <c r="A57" s="11" t="s">
        <v>5</v>
      </c>
      <c r="B57" s="10">
        <v>176830.49</v>
      </c>
      <c r="C57" s="11"/>
      <c r="D57" s="11"/>
      <c r="E57" s="11"/>
      <c r="F57" s="18"/>
    </row>
    <row r="58" spans="1:6" ht="13.2">
      <c r="A58" s="11" t="s">
        <v>18</v>
      </c>
      <c r="B58" s="10">
        <v>100000</v>
      </c>
      <c r="C58" s="11"/>
      <c r="D58" s="11"/>
      <c r="E58" s="11"/>
      <c r="F58" s="18"/>
    </row>
    <row r="59" spans="1:6" ht="13.2">
      <c r="A59" s="11" t="s">
        <v>6</v>
      </c>
      <c r="B59" s="10">
        <v>76830.490000000005</v>
      </c>
      <c r="C59" s="11"/>
      <c r="D59" s="11"/>
      <c r="E59" s="11"/>
      <c r="F59" s="18"/>
    </row>
    <row r="60" spans="1:6" ht="26.4">
      <c r="A60" s="8" t="s">
        <v>22</v>
      </c>
      <c r="B60" s="7">
        <v>170931.12</v>
      </c>
      <c r="C60" s="7">
        <v>177068.88</v>
      </c>
      <c r="D60" s="7">
        <v>177068.88</v>
      </c>
      <c r="E60" s="9">
        <v>103.59</v>
      </c>
      <c r="F60" s="15">
        <v>100</v>
      </c>
    </row>
    <row r="61" spans="1:6" ht="26.4">
      <c r="A61" s="8" t="s">
        <v>23</v>
      </c>
      <c r="B61" s="7">
        <v>77000</v>
      </c>
      <c r="C61" s="7">
        <v>77000</v>
      </c>
      <c r="D61" s="7">
        <v>77000</v>
      </c>
      <c r="E61" s="9">
        <v>100</v>
      </c>
      <c r="F61" s="15">
        <v>100</v>
      </c>
    </row>
    <row r="62" spans="1:6" ht="13.2">
      <c r="A62" s="19" t="s">
        <v>4</v>
      </c>
      <c r="B62" s="10">
        <v>77000</v>
      </c>
      <c r="C62" s="10">
        <v>77000</v>
      </c>
      <c r="D62" s="10">
        <v>77000</v>
      </c>
      <c r="E62" s="12">
        <v>100</v>
      </c>
      <c r="F62" s="16">
        <v>100</v>
      </c>
    </row>
    <row r="63" spans="1:6" ht="13.2">
      <c r="A63" s="11" t="s">
        <v>13</v>
      </c>
      <c r="B63" s="10">
        <v>40000</v>
      </c>
      <c r="C63" s="10">
        <v>40000</v>
      </c>
      <c r="D63" s="10">
        <v>40000</v>
      </c>
      <c r="E63" s="12">
        <v>100</v>
      </c>
      <c r="F63" s="16">
        <v>100</v>
      </c>
    </row>
    <row r="64" spans="1:6" ht="13.2">
      <c r="A64" s="11" t="s">
        <v>14</v>
      </c>
      <c r="B64" s="10">
        <v>40000</v>
      </c>
      <c r="C64" s="10">
        <v>40000</v>
      </c>
      <c r="D64" s="10">
        <v>40000</v>
      </c>
      <c r="E64" s="12">
        <v>100</v>
      </c>
      <c r="F64" s="16">
        <v>100</v>
      </c>
    </row>
    <row r="65" spans="1:6" ht="13.2">
      <c r="A65" s="11" t="s">
        <v>5</v>
      </c>
      <c r="B65" s="10">
        <v>37000</v>
      </c>
      <c r="C65" s="10">
        <v>24000</v>
      </c>
      <c r="D65" s="10">
        <v>24000</v>
      </c>
      <c r="E65" s="12">
        <v>64.86</v>
      </c>
      <c r="F65" s="16">
        <v>100</v>
      </c>
    </row>
    <row r="66" spans="1:6" ht="13.2">
      <c r="A66" s="11" t="s">
        <v>18</v>
      </c>
      <c r="B66" s="10">
        <v>37000</v>
      </c>
      <c r="C66" s="10">
        <v>24000</v>
      </c>
      <c r="D66" s="10">
        <v>24000</v>
      </c>
      <c r="E66" s="12">
        <v>64.86</v>
      </c>
      <c r="F66" s="16">
        <v>100</v>
      </c>
    </row>
    <row r="67" spans="1:6" ht="13.2">
      <c r="A67" s="11" t="s">
        <v>8</v>
      </c>
      <c r="B67" s="25"/>
      <c r="C67" s="10">
        <v>13000</v>
      </c>
      <c r="D67" s="10">
        <v>13000</v>
      </c>
      <c r="E67" s="11"/>
      <c r="F67" s="16">
        <v>100</v>
      </c>
    </row>
    <row r="68" spans="1:6" ht="13.2">
      <c r="A68" s="11" t="s">
        <v>9</v>
      </c>
      <c r="B68" s="25"/>
      <c r="C68" s="10">
        <v>13000</v>
      </c>
      <c r="D68" s="10">
        <v>13000</v>
      </c>
      <c r="E68" s="11"/>
      <c r="F68" s="16">
        <v>100</v>
      </c>
    </row>
    <row r="69" spans="1:6" ht="26.4">
      <c r="A69" s="8" t="s">
        <v>24</v>
      </c>
      <c r="B69" s="7">
        <v>54000</v>
      </c>
      <c r="C69" s="7">
        <v>54000</v>
      </c>
      <c r="D69" s="7">
        <v>54000</v>
      </c>
      <c r="E69" s="9">
        <v>100</v>
      </c>
      <c r="F69" s="15">
        <v>100</v>
      </c>
    </row>
    <row r="70" spans="1:6" ht="13.2">
      <c r="A70" s="19" t="s">
        <v>4</v>
      </c>
      <c r="B70" s="10">
        <v>54000</v>
      </c>
      <c r="C70" s="10">
        <v>54000</v>
      </c>
      <c r="D70" s="10">
        <v>54000</v>
      </c>
      <c r="E70" s="12">
        <v>100</v>
      </c>
      <c r="F70" s="16">
        <v>100</v>
      </c>
    </row>
    <row r="71" spans="1:6" ht="13.2">
      <c r="A71" s="11" t="s">
        <v>13</v>
      </c>
      <c r="B71" s="10">
        <v>40000</v>
      </c>
      <c r="C71" s="10">
        <v>40000</v>
      </c>
      <c r="D71" s="10">
        <v>40000</v>
      </c>
      <c r="E71" s="12">
        <v>100</v>
      </c>
      <c r="F71" s="16">
        <v>100</v>
      </c>
    </row>
    <row r="72" spans="1:6" ht="13.2">
      <c r="A72" s="11" t="s">
        <v>14</v>
      </c>
      <c r="B72" s="10">
        <v>40000</v>
      </c>
      <c r="C72" s="10">
        <v>40000</v>
      </c>
      <c r="D72" s="10">
        <v>40000</v>
      </c>
      <c r="E72" s="12">
        <v>100</v>
      </c>
      <c r="F72" s="16">
        <v>100</v>
      </c>
    </row>
    <row r="73" spans="1:6" ht="13.2">
      <c r="A73" s="11" t="s">
        <v>5</v>
      </c>
      <c r="B73" s="10">
        <v>14000</v>
      </c>
      <c r="C73" s="10">
        <v>14000</v>
      </c>
      <c r="D73" s="10">
        <v>14000</v>
      </c>
      <c r="E73" s="12">
        <v>100</v>
      </c>
      <c r="F73" s="16">
        <v>100</v>
      </c>
    </row>
    <row r="74" spans="1:6" ht="13.2">
      <c r="A74" s="11" t="s">
        <v>18</v>
      </c>
      <c r="B74" s="10">
        <v>14000</v>
      </c>
      <c r="C74" s="10">
        <v>14000</v>
      </c>
      <c r="D74" s="10">
        <v>14000</v>
      </c>
      <c r="E74" s="12">
        <v>100</v>
      </c>
      <c r="F74" s="16">
        <v>100</v>
      </c>
    </row>
    <row r="75" spans="1:6" ht="13.2">
      <c r="A75" s="8" t="s">
        <v>25</v>
      </c>
      <c r="B75" s="7">
        <v>39931.120000000003</v>
      </c>
      <c r="C75" s="7">
        <v>46068.88</v>
      </c>
      <c r="D75" s="7">
        <v>46068.88</v>
      </c>
      <c r="E75" s="9">
        <v>115.37</v>
      </c>
      <c r="F75" s="15">
        <v>100</v>
      </c>
    </row>
    <row r="76" spans="1:6" ht="13.2">
      <c r="A76" s="19" t="s">
        <v>4</v>
      </c>
      <c r="B76" s="10">
        <v>39931.120000000003</v>
      </c>
      <c r="C76" s="10">
        <v>43000</v>
      </c>
      <c r="D76" s="10">
        <v>43000</v>
      </c>
      <c r="E76" s="12">
        <v>107.69</v>
      </c>
      <c r="F76" s="16">
        <v>100</v>
      </c>
    </row>
    <row r="77" spans="1:6" ht="13.2">
      <c r="A77" s="11" t="s">
        <v>5</v>
      </c>
      <c r="B77" s="10">
        <v>39931.120000000003</v>
      </c>
      <c r="C77" s="10">
        <v>43000</v>
      </c>
      <c r="D77" s="10">
        <v>43000</v>
      </c>
      <c r="E77" s="12">
        <v>107.69</v>
      </c>
      <c r="F77" s="16">
        <v>100</v>
      </c>
    </row>
    <row r="78" spans="1:6" ht="13.2">
      <c r="A78" s="11" t="s">
        <v>17</v>
      </c>
      <c r="B78" s="10">
        <v>39931.120000000003</v>
      </c>
      <c r="C78" s="10">
        <v>43000</v>
      </c>
      <c r="D78" s="10">
        <v>43000</v>
      </c>
      <c r="E78" s="12">
        <v>107.69</v>
      </c>
      <c r="F78" s="16">
        <v>100</v>
      </c>
    </row>
    <row r="79" spans="1:6" ht="13.2">
      <c r="A79" s="19" t="s">
        <v>26</v>
      </c>
      <c r="B79" s="25"/>
      <c r="C79" s="10">
        <v>3068.88</v>
      </c>
      <c r="D79" s="10">
        <v>3068.88</v>
      </c>
      <c r="E79" s="11"/>
      <c r="F79" s="16">
        <v>100</v>
      </c>
    </row>
    <row r="80" spans="1:6" ht="13.2">
      <c r="A80" s="11" t="s">
        <v>5</v>
      </c>
      <c r="B80" s="25"/>
      <c r="C80" s="10">
        <v>3068.88</v>
      </c>
      <c r="D80" s="10">
        <v>3068.88</v>
      </c>
      <c r="E80" s="11"/>
      <c r="F80" s="16">
        <v>100</v>
      </c>
    </row>
    <row r="81" spans="1:6" ht="13.2">
      <c r="A81" s="11" t="s">
        <v>17</v>
      </c>
      <c r="B81" s="25"/>
      <c r="C81" s="10">
        <v>3068.88</v>
      </c>
      <c r="D81" s="10">
        <v>3068.88</v>
      </c>
      <c r="E81" s="11"/>
      <c r="F81" s="16">
        <v>100</v>
      </c>
    </row>
    <row r="82" spans="1:6" ht="13.2">
      <c r="A82" s="8" t="s">
        <v>27</v>
      </c>
      <c r="B82" s="7">
        <v>790121.35</v>
      </c>
      <c r="C82" s="7">
        <v>1400737.76</v>
      </c>
      <c r="D82" s="7">
        <v>126857.15</v>
      </c>
      <c r="E82" s="9">
        <v>16.059999999999999</v>
      </c>
      <c r="F82" s="15">
        <v>9.06</v>
      </c>
    </row>
    <row r="83" spans="1:6" ht="26.4">
      <c r="A83" s="8" t="s">
        <v>28</v>
      </c>
      <c r="B83" s="26"/>
      <c r="C83" s="7">
        <v>1400737.76</v>
      </c>
      <c r="D83" s="7">
        <v>126857.15</v>
      </c>
      <c r="E83" s="8"/>
      <c r="F83" s="15">
        <v>9.06</v>
      </c>
    </row>
    <row r="84" spans="1:6" ht="13.2">
      <c r="A84" s="19" t="s">
        <v>4</v>
      </c>
      <c r="B84" s="25">
        <f>B85+B87</f>
        <v>675000</v>
      </c>
      <c r="C84" s="10">
        <v>475000</v>
      </c>
      <c r="D84" s="10">
        <v>103369.65</v>
      </c>
      <c r="E84" s="11"/>
      <c r="F84" s="16">
        <v>21.76</v>
      </c>
    </row>
    <row r="85" spans="1:6" ht="13.2">
      <c r="A85" s="11" t="s">
        <v>8</v>
      </c>
      <c r="B85" s="10">
        <v>225000</v>
      </c>
      <c r="C85" s="10"/>
      <c r="D85" s="10"/>
      <c r="E85" s="11"/>
      <c r="F85" s="16"/>
    </row>
    <row r="86" spans="1:6" ht="13.2">
      <c r="A86" s="20" t="s">
        <v>9</v>
      </c>
      <c r="B86" s="10">
        <v>225000</v>
      </c>
      <c r="C86" s="10"/>
      <c r="D86" s="10"/>
      <c r="E86" s="11"/>
      <c r="F86" s="16"/>
    </row>
    <row r="87" spans="1:6" ht="13.2">
      <c r="A87" s="11" t="s">
        <v>29</v>
      </c>
      <c r="B87" s="25">
        <v>450000</v>
      </c>
      <c r="C87" s="10">
        <v>475000</v>
      </c>
      <c r="D87" s="10">
        <v>103369.65</v>
      </c>
      <c r="E87" s="11"/>
      <c r="F87" s="16">
        <v>21.76</v>
      </c>
    </row>
    <row r="88" spans="1:6" ht="13.2">
      <c r="A88" s="11" t="s">
        <v>30</v>
      </c>
      <c r="B88" s="25">
        <v>450000</v>
      </c>
      <c r="C88" s="10">
        <v>475000</v>
      </c>
      <c r="D88" s="10">
        <v>103369.65</v>
      </c>
      <c r="E88" s="11"/>
      <c r="F88" s="16">
        <v>21.76</v>
      </c>
    </row>
    <row r="89" spans="1:6" ht="13.2">
      <c r="A89" s="19" t="s">
        <v>26</v>
      </c>
      <c r="B89" s="10">
        <v>75000</v>
      </c>
      <c r="C89" s="10"/>
      <c r="D89" s="10"/>
      <c r="E89" s="11"/>
      <c r="F89" s="16"/>
    </row>
    <row r="90" spans="1:6" ht="13.2">
      <c r="A90" s="11" t="s">
        <v>8</v>
      </c>
      <c r="B90" s="10">
        <v>75000</v>
      </c>
      <c r="C90" s="10"/>
      <c r="D90" s="10"/>
      <c r="E90" s="11"/>
      <c r="F90" s="16"/>
    </row>
    <row r="91" spans="1:6" ht="13.2">
      <c r="A91" s="11" t="s">
        <v>9</v>
      </c>
      <c r="B91" s="10">
        <v>75000</v>
      </c>
      <c r="C91" s="10"/>
      <c r="D91" s="10"/>
      <c r="E91" s="11"/>
      <c r="F91" s="16"/>
    </row>
    <row r="92" spans="1:6" ht="13.2">
      <c r="A92" s="19" t="s">
        <v>10</v>
      </c>
      <c r="B92" s="25"/>
      <c r="C92" s="10">
        <v>79300</v>
      </c>
      <c r="D92" s="12">
        <v>399.5</v>
      </c>
      <c r="E92" s="11"/>
      <c r="F92" s="16">
        <v>0.5</v>
      </c>
    </row>
    <row r="93" spans="1:6" ht="13.2">
      <c r="A93" s="11" t="s">
        <v>8</v>
      </c>
      <c r="B93" s="10">
        <v>2400</v>
      </c>
      <c r="C93" s="10"/>
      <c r="D93" s="12"/>
      <c r="E93" s="11"/>
      <c r="F93" s="16"/>
    </row>
    <row r="94" spans="1:6" ht="13.2">
      <c r="A94" s="11" t="s">
        <v>9</v>
      </c>
      <c r="B94" s="10">
        <v>2400</v>
      </c>
      <c r="C94" s="10"/>
      <c r="D94" s="12"/>
      <c r="E94" s="11"/>
      <c r="F94" s="16"/>
    </row>
    <row r="95" spans="1:6" ht="13.2">
      <c r="A95" s="11" t="s">
        <v>29</v>
      </c>
      <c r="B95" s="25"/>
      <c r="C95" s="10">
        <v>79300</v>
      </c>
      <c r="D95" s="12">
        <v>399.5</v>
      </c>
      <c r="E95" s="11"/>
      <c r="F95" s="16">
        <v>0.5</v>
      </c>
    </row>
    <row r="96" spans="1:6" ht="13.2">
      <c r="A96" s="11" t="s">
        <v>30</v>
      </c>
      <c r="B96" s="25"/>
      <c r="C96" s="10">
        <v>79300</v>
      </c>
      <c r="D96" s="12">
        <v>399.5</v>
      </c>
      <c r="E96" s="11"/>
      <c r="F96" s="16">
        <v>0.5</v>
      </c>
    </row>
    <row r="97" spans="1:6" ht="13.2">
      <c r="A97" s="19" t="s">
        <v>20</v>
      </c>
      <c r="B97" s="25"/>
      <c r="C97" s="10">
        <v>23088</v>
      </c>
      <c r="D97" s="10">
        <v>23088</v>
      </c>
      <c r="E97" s="11"/>
      <c r="F97" s="16">
        <v>100</v>
      </c>
    </row>
    <row r="98" spans="1:6" ht="13.2">
      <c r="A98" s="11" t="s">
        <v>29</v>
      </c>
      <c r="B98" s="25"/>
      <c r="C98" s="10">
        <v>23088</v>
      </c>
      <c r="D98" s="10">
        <v>23088</v>
      </c>
      <c r="E98" s="11"/>
      <c r="F98" s="16">
        <v>100</v>
      </c>
    </row>
    <row r="99" spans="1:6" ht="13.2">
      <c r="A99" s="19" t="s">
        <v>30</v>
      </c>
      <c r="B99" s="25"/>
      <c r="C99" s="10">
        <v>23088</v>
      </c>
      <c r="D99" s="10">
        <v>23088</v>
      </c>
      <c r="E99" s="11"/>
      <c r="F99" s="16">
        <v>100</v>
      </c>
    </row>
    <row r="100" spans="1:6" ht="26.4">
      <c r="A100" s="19" t="s">
        <v>31</v>
      </c>
      <c r="B100" s="25"/>
      <c r="C100" s="10">
        <v>823349.76000000001</v>
      </c>
      <c r="D100" s="11"/>
      <c r="E100" s="11"/>
      <c r="F100" s="18"/>
    </row>
    <row r="101" spans="1:6" ht="13.2">
      <c r="A101" s="11" t="s">
        <v>29</v>
      </c>
      <c r="B101" s="25"/>
      <c r="C101" s="10">
        <v>823349.76000000001</v>
      </c>
      <c r="D101" s="11"/>
      <c r="E101" s="11"/>
      <c r="F101" s="18"/>
    </row>
    <row r="102" spans="1:6" ht="13.2">
      <c r="A102" s="19" t="s">
        <v>30</v>
      </c>
      <c r="B102" s="25"/>
      <c r="C102" s="10">
        <v>823349.76000000001</v>
      </c>
      <c r="D102" s="11"/>
      <c r="E102" s="11"/>
      <c r="F102" s="18"/>
    </row>
    <row r="103" spans="1:6" ht="26.4">
      <c r="A103" s="19" t="s">
        <v>42</v>
      </c>
      <c r="B103" s="10">
        <v>37721.35</v>
      </c>
      <c r="C103" s="10"/>
      <c r="D103" s="11"/>
      <c r="E103" s="11"/>
      <c r="F103" s="18"/>
    </row>
    <row r="104" spans="1:6" ht="13.2">
      <c r="A104" s="11" t="s">
        <v>29</v>
      </c>
      <c r="B104" s="10">
        <v>37721.35</v>
      </c>
      <c r="C104" s="10"/>
      <c r="D104" s="11"/>
      <c r="E104" s="11"/>
      <c r="F104" s="18"/>
    </row>
    <row r="105" spans="1:6" ht="14.4" customHeight="1">
      <c r="A105" s="11" t="s">
        <v>30</v>
      </c>
      <c r="B105" s="10">
        <v>37721.35</v>
      </c>
      <c r="C105" s="10"/>
      <c r="D105" s="11"/>
      <c r="E105" s="11"/>
      <c r="F105" s="18"/>
    </row>
    <row r="106" spans="1:6" ht="14.4" customHeight="1">
      <c r="A106" s="31"/>
      <c r="B106" s="32"/>
      <c r="C106" s="32"/>
      <c r="D106" s="31"/>
      <c r="E106" s="31"/>
      <c r="F106" s="33"/>
    </row>
    <row r="107" spans="1:6" ht="13.8" customHeight="1">
      <c r="A107" s="29" t="s">
        <v>44</v>
      </c>
    </row>
    <row r="108" spans="1:6" ht="13.8" customHeight="1">
      <c r="A108" s="29"/>
    </row>
    <row r="109" spans="1:6" ht="60" customHeight="1">
      <c r="A109" s="30" t="s">
        <v>45</v>
      </c>
      <c r="B109" s="28"/>
      <c r="C109" s="28"/>
      <c r="D109" s="28"/>
      <c r="E109" s="28"/>
      <c r="F109" s="28"/>
    </row>
    <row r="112" spans="1:6" ht="11.4">
      <c r="A112" s="34" t="s">
        <v>46</v>
      </c>
    </row>
  </sheetData>
  <mergeCells count="3">
    <mergeCell ref="A1:B1"/>
    <mergeCell ref="A2:B2"/>
    <mergeCell ref="A109:F10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C__winGPS_TMP_ALENAC1_00000000C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II. POSEBNI DIO KONSOLIDIRANOG PRORAČUNA</dc:title>
  <dc:creator>Korisnik</dc:creator>
  <cp:lastModifiedBy>Windows User</cp:lastModifiedBy>
  <cp:lastPrinted>2022-01-24T08:18:26Z</cp:lastPrinted>
  <dcterms:created xsi:type="dcterms:W3CDTF">2022-01-21T13:39:25Z</dcterms:created>
  <dcterms:modified xsi:type="dcterms:W3CDTF">2022-01-24T08:23:25Z</dcterms:modified>
</cp:coreProperties>
</file>